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nd\Documents\PDF\Finance\Audit 2022\"/>
    </mc:Choice>
  </mc:AlternateContent>
  <xr:revisionPtr revIDLastSave="0" documentId="8_{EC46C801-5561-4B03-8764-CC5543FFECA9}" xr6:coauthVersionLast="47" xr6:coauthVersionMax="47" xr10:uidLastSave="{00000000-0000-0000-0000-000000000000}"/>
  <bookViews>
    <workbookView xWindow="-120" yWindow="-120" windowWidth="20730" windowHeight="11160" xr2:uid="{A884B033-EE83-419C-8B9B-B7064BD32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40" i="1"/>
  <c r="A40" i="1"/>
  <c r="A42" i="1" s="1"/>
  <c r="E16" i="1"/>
  <c r="E43" i="1" s="1"/>
  <c r="D15" i="1"/>
  <c r="A15" i="1"/>
</calcChain>
</file>

<file path=xl/sharedStrings.xml><?xml version="1.0" encoding="utf-8"?>
<sst xmlns="http://schemas.openxmlformats.org/spreadsheetml/2006/main" count="37" uniqueCount="34">
  <si>
    <t>LUPPITT PARISH COUNCIL</t>
  </si>
  <si>
    <t>Opening balance as per bank statement 31 March 2021</t>
  </si>
  <si>
    <t>RECEIPTS AND PAYMENTS</t>
  </si>
  <si>
    <t>2020/21</t>
  </si>
  <si>
    <t>RECEIPTS</t>
  </si>
  <si>
    <t>2021/22</t>
  </si>
  <si>
    <t>Precept</t>
  </si>
  <si>
    <t>Wayleave payment</t>
  </si>
  <si>
    <t>Grants Parish Council</t>
  </si>
  <si>
    <t>Grants Play area project</t>
  </si>
  <si>
    <t>VAT</t>
  </si>
  <si>
    <t>Miscellaneous</t>
  </si>
  <si>
    <t>Clerk's wages</t>
  </si>
  <si>
    <t>Administration</t>
  </si>
  <si>
    <t>Training and subscriptions</t>
  </si>
  <si>
    <t>Play area Millrise</t>
  </si>
  <si>
    <t>Village Hall - hire of room</t>
  </si>
  <si>
    <t>Insurance</t>
  </si>
  <si>
    <t>Parish maintenance</t>
  </si>
  <si>
    <t>Auditor's fees</t>
  </si>
  <si>
    <t>Web maintenance</t>
  </si>
  <si>
    <t>S137 payments</t>
  </si>
  <si>
    <t>Footpath and P3 scheme</t>
  </si>
  <si>
    <t>Neighbourhood Plan expenses</t>
  </si>
  <si>
    <t>Defibrillator accessories</t>
  </si>
  <si>
    <t>Zoom sub for remote meetings</t>
  </si>
  <si>
    <t>Platinum jubilee</t>
  </si>
  <si>
    <t>Repayment of Neighbourhood Plan grant</t>
  </si>
  <si>
    <t>Play area project</t>
  </si>
  <si>
    <t>Unpresented cheques at end March</t>
  </si>
  <si>
    <t>Balance</t>
  </si>
  <si>
    <t>Balance per bank statement 31 March 2022</t>
  </si>
  <si>
    <t>Less unpresented cheques</t>
  </si>
  <si>
    <t>Balance per cash book end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</si>
</sst>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F3CFC-0777-4547-8A99-A30FA9BE4061}">
  <dimension ref="A1:E50"/>
  <sheetViews>
    <sheetView tabSelected="1" workbookViewId="0">
      <selection sqref="A1:XFD50"/>
    </sheetView>
  </sheetViews>
  <sheetFormatPr defaultRowHeight="15" x14ac:dyDescent="0.25"/>
  <cols>
    <col min="1" max="1" width="25" customWidth="1"/>
    <col min="2" max="2" width="35.85546875" bestFit="1" customWidth="1"/>
    <col min="3" max="5" width="9.85546875" bestFit="1" customWidth="1"/>
  </cols>
  <sheetData>
    <row r="1" spans="1:5" s="2" customFormat="1" ht="12.75" x14ac:dyDescent="0.2">
      <c r="A1" s="1" t="s">
        <v>0</v>
      </c>
      <c r="C1" s="3"/>
      <c r="D1" s="3"/>
      <c r="E1" s="4"/>
    </row>
    <row r="2" spans="1:5" s="2" customFormat="1" ht="12.75" x14ac:dyDescent="0.2">
      <c r="A2" s="1"/>
      <c r="C2" s="3"/>
      <c r="D2" s="3"/>
      <c r="E2" s="4"/>
    </row>
    <row r="3" spans="1:5" s="2" customFormat="1" ht="12.75" x14ac:dyDescent="0.2">
      <c r="A3" s="1"/>
      <c r="C3" s="3"/>
      <c r="D3" s="3"/>
      <c r="E3" s="4"/>
    </row>
    <row r="4" spans="1:5" s="2" customFormat="1" ht="12.75" x14ac:dyDescent="0.2">
      <c r="A4" s="1" t="s">
        <v>1</v>
      </c>
      <c r="B4" s="1"/>
      <c r="C4" s="4"/>
      <c r="D4" s="4">
        <v>9096.02</v>
      </c>
      <c r="E4" s="4"/>
    </row>
    <row r="5" spans="1:5" s="2" customFormat="1" ht="12.75" x14ac:dyDescent="0.2">
      <c r="A5" s="1"/>
      <c r="C5" s="3"/>
      <c r="D5" s="3"/>
      <c r="E5" s="4"/>
    </row>
    <row r="6" spans="1:5" s="2" customFormat="1" ht="12.75" x14ac:dyDescent="0.2">
      <c r="C6" s="3"/>
      <c r="D6" s="3"/>
      <c r="E6" s="4"/>
    </row>
    <row r="7" spans="1:5" s="2" customFormat="1" ht="12.75" x14ac:dyDescent="0.2">
      <c r="A7" s="5" t="s">
        <v>2</v>
      </c>
      <c r="B7" s="5"/>
      <c r="C7" s="5"/>
      <c r="D7" s="5"/>
      <c r="E7" s="5"/>
    </row>
    <row r="8" spans="1:5" s="2" customFormat="1" ht="12.75" x14ac:dyDescent="0.2">
      <c r="A8" s="1" t="s">
        <v>3</v>
      </c>
      <c r="B8" s="1" t="s">
        <v>4</v>
      </c>
      <c r="C8" s="1" t="s">
        <v>5</v>
      </c>
      <c r="D8" s="3"/>
      <c r="E8" s="4"/>
    </row>
    <row r="9" spans="1:5" s="2" customFormat="1" ht="12.75" x14ac:dyDescent="0.2">
      <c r="A9" s="3">
        <v>12000</v>
      </c>
      <c r="B9" s="2" t="s">
        <v>6</v>
      </c>
      <c r="C9" s="3">
        <v>12000</v>
      </c>
      <c r="D9" s="3"/>
      <c r="E9" s="4"/>
    </row>
    <row r="10" spans="1:5" s="2" customFormat="1" ht="12.75" x14ac:dyDescent="0.2">
      <c r="A10" s="3">
        <v>0</v>
      </c>
      <c r="B10" s="2" t="s">
        <v>7</v>
      </c>
      <c r="C10" s="3">
        <v>4.3600000000000003</v>
      </c>
      <c r="D10" s="3"/>
      <c r="E10" s="4"/>
    </row>
    <row r="11" spans="1:5" s="2" customFormat="1" ht="12.75" x14ac:dyDescent="0.2">
      <c r="A11" s="3">
        <v>2396</v>
      </c>
      <c r="B11" s="2" t="s">
        <v>8</v>
      </c>
      <c r="C11" s="3">
        <v>1000</v>
      </c>
      <c r="D11" s="3"/>
      <c r="E11" s="4"/>
    </row>
    <row r="12" spans="1:5" s="2" customFormat="1" ht="12.75" x14ac:dyDescent="0.2">
      <c r="A12" s="3">
        <v>0</v>
      </c>
      <c r="B12" s="2" t="s">
        <v>9</v>
      </c>
      <c r="C12" s="3">
        <v>29762.77</v>
      </c>
      <c r="D12" s="3"/>
      <c r="E12" s="4"/>
    </row>
    <row r="13" spans="1:5" s="2" customFormat="1" ht="12.75" x14ac:dyDescent="0.2">
      <c r="A13" s="3">
        <v>1968.24</v>
      </c>
      <c r="B13" s="2" t="s">
        <v>10</v>
      </c>
      <c r="C13" s="3">
        <v>1072.43</v>
      </c>
      <c r="D13" s="3"/>
      <c r="E13" s="4"/>
    </row>
    <row r="14" spans="1:5" s="2" customFormat="1" ht="12.75" x14ac:dyDescent="0.2">
      <c r="A14" s="3">
        <v>0</v>
      </c>
      <c r="B14" s="2" t="s">
        <v>11</v>
      </c>
      <c r="C14" s="3">
        <v>105</v>
      </c>
      <c r="D14" s="3"/>
      <c r="E14" s="4"/>
    </row>
    <row r="15" spans="1:5" s="2" customFormat="1" ht="12.75" x14ac:dyDescent="0.2">
      <c r="A15" s="4">
        <f>SUM(A9:A14)</f>
        <v>16364.24</v>
      </c>
      <c r="B15" s="1"/>
      <c r="C15" s="3"/>
      <c r="D15" s="4">
        <f>SUM(C9:C14)</f>
        <v>43944.560000000005</v>
      </c>
      <c r="E15" s="4"/>
    </row>
    <row r="16" spans="1:5" s="2" customFormat="1" ht="12.75" x14ac:dyDescent="0.2">
      <c r="A16" s="3"/>
      <c r="B16" s="1"/>
      <c r="C16" s="3"/>
      <c r="D16" s="3"/>
      <c r="E16" s="4">
        <f>SUM(D4:D15)</f>
        <v>53040.58</v>
      </c>
    </row>
    <row r="17" spans="1:3" s="2" customFormat="1" ht="12.75" x14ac:dyDescent="0.2">
      <c r="A17" s="1" t="s">
        <v>3</v>
      </c>
    </row>
    <row r="18" spans="1:3" s="2" customFormat="1" ht="12.75" x14ac:dyDescent="0.2">
      <c r="A18" s="3">
        <v>6193.2</v>
      </c>
      <c r="B18" s="2" t="s">
        <v>12</v>
      </c>
      <c r="C18" s="3">
        <v>6193.2</v>
      </c>
    </row>
    <row r="19" spans="1:3" s="2" customFormat="1" ht="12.75" x14ac:dyDescent="0.2">
      <c r="A19" s="3">
        <v>506.25</v>
      </c>
      <c r="B19" s="2" t="s">
        <v>13</v>
      </c>
      <c r="C19" s="3">
        <v>468.42</v>
      </c>
    </row>
    <row r="20" spans="1:3" s="2" customFormat="1" ht="12.75" x14ac:dyDescent="0.2">
      <c r="A20" s="3">
        <v>97</v>
      </c>
      <c r="B20" s="2" t="s">
        <v>14</v>
      </c>
      <c r="C20" s="3">
        <v>210.44</v>
      </c>
    </row>
    <row r="21" spans="1:3" s="2" customFormat="1" ht="12.75" x14ac:dyDescent="0.2">
      <c r="A21" s="3">
        <v>415</v>
      </c>
      <c r="B21" s="2" t="s">
        <v>15</v>
      </c>
      <c r="C21" s="3">
        <v>450</v>
      </c>
    </row>
    <row r="22" spans="1:3" s="2" customFormat="1" ht="12.75" x14ac:dyDescent="0.2">
      <c r="A22" s="3">
        <v>30</v>
      </c>
      <c r="B22" s="2" t="s">
        <v>16</v>
      </c>
      <c r="C22" s="3">
        <v>70</v>
      </c>
    </row>
    <row r="23" spans="1:3" s="2" customFormat="1" ht="12.75" x14ac:dyDescent="0.2">
      <c r="A23" s="3">
        <v>198.49</v>
      </c>
      <c r="B23" s="2" t="s">
        <v>17</v>
      </c>
      <c r="C23" s="3">
        <v>198.5</v>
      </c>
    </row>
    <row r="24" spans="1:3" s="2" customFormat="1" ht="12.75" x14ac:dyDescent="0.2">
      <c r="A24" s="3">
        <v>4698.74</v>
      </c>
      <c r="B24" s="2" t="s">
        <v>18</v>
      </c>
      <c r="C24" s="3">
        <v>2703</v>
      </c>
    </row>
    <row r="25" spans="1:3" s="2" customFormat="1" ht="12.75" x14ac:dyDescent="0.2">
      <c r="A25" s="3">
        <v>200</v>
      </c>
      <c r="B25" s="2" t="s">
        <v>19</v>
      </c>
      <c r="C25" s="3">
        <v>200</v>
      </c>
    </row>
    <row r="26" spans="1:3" s="2" customFormat="1" ht="12.75" x14ac:dyDescent="0.2">
      <c r="A26" s="3">
        <v>45</v>
      </c>
      <c r="B26" s="2" t="s">
        <v>20</v>
      </c>
      <c r="C26" s="3">
        <v>259.38</v>
      </c>
    </row>
    <row r="27" spans="1:3" s="2" customFormat="1" ht="12.75" x14ac:dyDescent="0.2">
      <c r="A27" s="3">
        <v>505</v>
      </c>
      <c r="B27" s="2" t="s">
        <v>21</v>
      </c>
      <c r="C27" s="3">
        <v>380</v>
      </c>
    </row>
    <row r="28" spans="1:3" s="2" customFormat="1" ht="12.75" x14ac:dyDescent="0.2">
      <c r="A28" s="3">
        <v>114</v>
      </c>
      <c r="B28" s="2" t="s">
        <v>22</v>
      </c>
      <c r="C28" s="3">
        <v>0</v>
      </c>
    </row>
    <row r="29" spans="1:3" s="2" customFormat="1" ht="12.75" x14ac:dyDescent="0.2">
      <c r="A29" s="3">
        <v>268.13</v>
      </c>
      <c r="B29" s="2" t="s">
        <v>23</v>
      </c>
      <c r="C29" s="3">
        <v>708.35</v>
      </c>
    </row>
    <row r="30" spans="1:3" s="2" customFormat="1" ht="12.75" x14ac:dyDescent="0.2">
      <c r="A30" s="3">
        <v>0</v>
      </c>
      <c r="B30" s="2" t="s">
        <v>24</v>
      </c>
      <c r="C30" s="3">
        <v>76.739999999999995</v>
      </c>
    </row>
    <row r="31" spans="1:3" s="2" customFormat="1" ht="12.75" x14ac:dyDescent="0.2">
      <c r="A31" s="3">
        <v>40</v>
      </c>
      <c r="B31" s="2" t="s">
        <v>11</v>
      </c>
      <c r="C31" s="3">
        <v>40</v>
      </c>
    </row>
    <row r="32" spans="1:3" s="2" customFormat="1" ht="12.75" x14ac:dyDescent="0.2">
      <c r="A32" s="3">
        <v>206.54</v>
      </c>
      <c r="B32" s="2" t="s">
        <v>25</v>
      </c>
      <c r="C32" s="3">
        <v>0</v>
      </c>
    </row>
    <row r="33" spans="1:5" s="2" customFormat="1" ht="12.75" x14ac:dyDescent="0.2">
      <c r="A33" s="3">
        <v>0</v>
      </c>
      <c r="B33" s="2" t="s">
        <v>26</v>
      </c>
      <c r="C33" s="3">
        <v>450</v>
      </c>
    </row>
    <row r="34" spans="1:5" s="2" customFormat="1" ht="12.75" x14ac:dyDescent="0.2">
      <c r="A34" s="3">
        <v>1072.43</v>
      </c>
      <c r="B34" s="2" t="s">
        <v>10</v>
      </c>
      <c r="C34" s="3">
        <v>4942.62</v>
      </c>
    </row>
    <row r="35" spans="1:5" s="2" customFormat="1" ht="12.75" x14ac:dyDescent="0.2">
      <c r="A35" s="3">
        <v>2310</v>
      </c>
      <c r="B35" s="2" t="s">
        <v>27</v>
      </c>
      <c r="C35" s="3">
        <v>0</v>
      </c>
    </row>
    <row r="36" spans="1:5" s="2" customFormat="1" ht="12.75" x14ac:dyDescent="0.2">
      <c r="A36" s="3">
        <v>0</v>
      </c>
      <c r="B36" s="2" t="s">
        <v>28</v>
      </c>
      <c r="C36" s="3">
        <v>20768</v>
      </c>
    </row>
    <row r="37" spans="1:5" s="2" customFormat="1" ht="12.75" x14ac:dyDescent="0.2">
      <c r="A37" s="3"/>
      <c r="C37" s="3"/>
    </row>
    <row r="38" spans="1:5" s="2" customFormat="1" ht="12.75" x14ac:dyDescent="0.2">
      <c r="A38" s="3"/>
      <c r="C38" s="3"/>
    </row>
    <row r="39" spans="1:5" s="2" customFormat="1" ht="12.75" x14ac:dyDescent="0.2">
      <c r="A39" s="3"/>
      <c r="C39" s="3"/>
    </row>
    <row r="40" spans="1:5" s="1" customFormat="1" ht="12.75" x14ac:dyDescent="0.2">
      <c r="A40" s="4">
        <f>SUM(A18:A36)</f>
        <v>16899.78</v>
      </c>
      <c r="C40" s="4">
        <f>SUM(C18:C36)</f>
        <v>38118.649999999994</v>
      </c>
    </row>
    <row r="41" spans="1:5" s="2" customFormat="1" ht="12.75" x14ac:dyDescent="0.2">
      <c r="A41" s="3">
        <v>50</v>
      </c>
      <c r="B41" s="2" t="s">
        <v>29</v>
      </c>
      <c r="C41" s="3">
        <v>145</v>
      </c>
    </row>
    <row r="42" spans="1:5" s="1" customFormat="1" ht="12.75" x14ac:dyDescent="0.2">
      <c r="A42" s="4">
        <f>SUM(A40:A41)</f>
        <v>16949.78</v>
      </c>
      <c r="B42" s="1" t="s">
        <v>30</v>
      </c>
      <c r="C42" s="4">
        <f>SUM(C40:C41)</f>
        <v>38263.649999999994</v>
      </c>
      <c r="E42" s="4">
        <v>38263.65</v>
      </c>
    </row>
    <row r="43" spans="1:5" s="2" customFormat="1" ht="12.75" x14ac:dyDescent="0.2">
      <c r="A43" s="3"/>
      <c r="C43" s="3"/>
      <c r="E43" s="4">
        <f>E16-E42</f>
        <v>14776.93</v>
      </c>
    </row>
    <row r="44" spans="1:5" s="2" customFormat="1" ht="12.75" x14ac:dyDescent="0.2">
      <c r="A44" s="3"/>
      <c r="C44" s="3"/>
    </row>
    <row r="45" spans="1:5" s="1" customFormat="1" ht="12.75" x14ac:dyDescent="0.2">
      <c r="A45" s="4">
        <v>9096.02</v>
      </c>
      <c r="B45" s="1" t="s">
        <v>31</v>
      </c>
      <c r="C45" s="4">
        <v>19691.330000000002</v>
      </c>
    </row>
    <row r="46" spans="1:5" s="2" customFormat="1" ht="12.75" x14ac:dyDescent="0.2">
      <c r="A46" s="3">
        <v>145</v>
      </c>
      <c r="B46" s="2" t="s">
        <v>32</v>
      </c>
      <c r="C46" s="3">
        <v>4914.3999999999996</v>
      </c>
    </row>
    <row r="47" spans="1:5" s="2" customFormat="1" ht="12.75" x14ac:dyDescent="0.2">
      <c r="A47" s="3"/>
      <c r="C47" s="3"/>
    </row>
    <row r="48" spans="1:5" s="1" customFormat="1" ht="12.75" x14ac:dyDescent="0.2">
      <c r="A48" s="4">
        <v>8951.02</v>
      </c>
      <c r="B48" s="1" t="s">
        <v>33</v>
      </c>
      <c r="C48" s="4">
        <v>14776.93</v>
      </c>
    </row>
    <row r="49" spans="1:3" s="2" customFormat="1" ht="12.75" x14ac:dyDescent="0.2">
      <c r="A49" s="3"/>
      <c r="C49" s="3"/>
    </row>
    <row r="50" spans="1:3" s="2" customFormat="1" ht="12.75" x14ac:dyDescent="0.2">
      <c r="A50" s="3"/>
      <c r="C50" s="3"/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Buxton</dc:creator>
  <cp:lastModifiedBy>Rosalind Buxton</cp:lastModifiedBy>
  <dcterms:created xsi:type="dcterms:W3CDTF">2022-06-19T12:24:59Z</dcterms:created>
  <dcterms:modified xsi:type="dcterms:W3CDTF">2022-06-19T12:26:03Z</dcterms:modified>
</cp:coreProperties>
</file>